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11475" windowHeight="5190"/>
  </bookViews>
  <sheets>
    <sheet name="Date formulas" sheetId="1" r:id="rId1"/>
  </sheets>
  <definedNames>
    <definedName name="Number_of_weeks">'Date formulas'!$A$26</definedName>
  </definedNames>
  <calcPr calcId="125725"/>
</workbook>
</file>

<file path=xl/calcChain.xml><?xml version="1.0" encoding="utf-8"?>
<calcChain xmlns="http://schemas.openxmlformats.org/spreadsheetml/2006/main">
  <c r="C28" i="1"/>
  <c r="A28"/>
  <c r="A4" l="1"/>
  <c r="C29" s="1"/>
  <c r="A29" l="1"/>
  <c r="A23"/>
  <c r="A20"/>
  <c r="A17"/>
  <c r="A11"/>
  <c r="C23"/>
  <c r="C20"/>
  <c r="C17"/>
  <c r="C14"/>
  <c r="C11"/>
  <c r="C8"/>
  <c r="A14"/>
  <c r="A8"/>
</calcChain>
</file>

<file path=xl/sharedStrings.xml><?xml version="1.0" encoding="utf-8"?>
<sst xmlns="http://schemas.openxmlformats.org/spreadsheetml/2006/main" count="16" uniqueCount="16">
  <si>
    <t>Date Range Calculations with Excel Functions</t>
  </si>
  <si>
    <t>Date</t>
  </si>
  <si>
    <r>
      <t xml:space="preserve">Change the date on the left to see date ranges 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i/>
        <sz val="11"/>
        <color rgb="FF000000"/>
        <rFont val="Calibri"/>
        <family val="2"/>
        <scheme val="minor"/>
      </rPr>
      <t xml:space="preserve">re-calculated. </t>
    </r>
    <r>
      <rPr>
        <b/>
        <sz val="11"/>
        <color rgb="FF000000"/>
        <rFont val="Calibri"/>
        <family val="2"/>
        <scheme val="minor"/>
      </rPr>
      <t xml:space="preserve">  </t>
    </r>
  </si>
  <si>
    <t>Last Monday</t>
  </si>
  <si>
    <t>Last Sunday</t>
  </si>
  <si>
    <t>Monday current week</t>
  </si>
  <si>
    <t>Sunday current week</t>
  </si>
  <si>
    <t>Next Monday</t>
  </si>
  <si>
    <t>Next Friday</t>
  </si>
  <si>
    <t>Last month (Start)</t>
  </si>
  <si>
    <t>Last month (end)</t>
  </si>
  <si>
    <t>Next month (first day)</t>
  </si>
  <si>
    <t>Next Month (last day)</t>
  </si>
  <si>
    <t>This year (start)</t>
  </si>
  <si>
    <t>This year (end)</t>
  </si>
  <si>
    <t>Number of weeks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</si>
</sst>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dd\ d\ mmmm\ yyyy"/>
    <numFmt numFmtId="165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FC000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6" fillId="0" borderId="2" applyNumberFormat="0" applyFill="0" applyAlignment="0" applyProtection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3" borderId="0" xfId="3"/>
    <xf numFmtId="164" fontId="2" fillId="2" borderId="1" xfId="2" applyNumberFormat="1"/>
    <xf numFmtId="164" fontId="2" fillId="2" borderId="1" xfId="1" applyNumberFormat="1" applyFont="1" applyFill="1" applyBorder="1"/>
    <xf numFmtId="164" fontId="5" fillId="4" borderId="1" xfId="2" applyNumberFormat="1" applyFont="1" applyFill="1"/>
    <xf numFmtId="0" fontId="4" fillId="4" borderId="0" xfId="3" applyFont="1" applyFill="1"/>
    <xf numFmtId="165" fontId="5" fillId="4" borderId="1" xfId="1" applyNumberFormat="1" applyFont="1" applyFill="1" applyBorder="1"/>
    <xf numFmtId="0" fontId="7" fillId="0" borderId="0" xfId="0" applyFont="1" applyAlignment="1">
      <alignment horizontal="left" wrapText="1"/>
    </xf>
    <xf numFmtId="0" fontId="6" fillId="0" borderId="2" xfId="4" applyAlignment="1">
      <alignment horizontal="center"/>
    </xf>
  </cellXfs>
  <cellStyles count="5">
    <cellStyle name="Accent1" xfId="3" builtinId="29"/>
    <cellStyle name="Calculation" xfId="2" builtinId="22"/>
    <cellStyle name="Comma" xfId="1" builtinId="3"/>
    <cellStyle name="Heading 1" xfId="4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tazoa.ie/o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95250</xdr:rowOff>
    </xdr:from>
    <xdr:to>
      <xdr:col>10</xdr:col>
      <xdr:colOff>419100</xdr:colOff>
      <xdr:row>22</xdr:row>
      <xdr:rowOff>47625</xdr:rowOff>
    </xdr:to>
    <xdr:pic>
      <xdr:nvPicPr>
        <xdr:cNvPr id="3" name="Picture 2" descr="Back cover.png">
          <a:hlinkClick xmlns:r="http://schemas.openxmlformats.org/officeDocument/2006/relationships" r:id="rId1" tooltip="Visit OfficeCorner on the web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042"/>
        <a:stretch>
          <a:fillRect/>
        </a:stretch>
      </xdr:blipFill>
      <xdr:spPr>
        <a:xfrm>
          <a:off x="4667250" y="95250"/>
          <a:ext cx="5429250" cy="433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E25" sqref="E25"/>
    </sheetView>
  </sheetViews>
  <sheetFormatPr defaultRowHeight="15"/>
  <cols>
    <col min="1" max="1" width="28.85546875" customWidth="1"/>
    <col min="2" max="2" width="7" customWidth="1"/>
    <col min="3" max="3" width="29.7109375" customWidth="1"/>
    <col min="4" max="4" width="6" customWidth="1"/>
    <col min="5" max="5" width="27.85546875" customWidth="1"/>
  </cols>
  <sheetData>
    <row r="1" spans="1:3" ht="29.25" customHeight="1" thickBot="1">
      <c r="A1" s="10" t="s">
        <v>0</v>
      </c>
      <c r="B1" s="10"/>
      <c r="C1" s="10"/>
    </row>
    <row r="2" spans="1:3" ht="15.75" thickTop="1"/>
    <row r="3" spans="1:3">
      <c r="A3" s="7" t="s">
        <v>1</v>
      </c>
      <c r="C3" s="9" t="s">
        <v>2</v>
      </c>
    </row>
    <row r="4" spans="1:3">
      <c r="A4" s="6">
        <f ca="1">TODAY()</f>
        <v>40939</v>
      </c>
      <c r="C4" s="9"/>
    </row>
    <row r="5" spans="1:3">
      <c r="B5" s="1"/>
      <c r="C5" s="9"/>
    </row>
    <row r="7" spans="1:3">
      <c r="A7" s="3" t="s">
        <v>3</v>
      </c>
      <c r="C7" s="3" t="s">
        <v>4</v>
      </c>
    </row>
    <row r="8" spans="1:3">
      <c r="A8" s="5">
        <f ca="1">A4-WEEKDAY(A4,3)-7</f>
        <v>40931</v>
      </c>
      <c r="C8" s="4">
        <f ca="1">A4-WEEKDAY(A4,3)-1</f>
        <v>40937</v>
      </c>
    </row>
    <row r="10" spans="1:3">
      <c r="A10" s="3" t="s">
        <v>5</v>
      </c>
      <c r="C10" s="3" t="s">
        <v>6</v>
      </c>
    </row>
    <row r="11" spans="1:3">
      <c r="A11" s="5">
        <f ca="1">A4-WEEKDAY(A4,3)</f>
        <v>40938</v>
      </c>
      <c r="C11" s="4">
        <f ca="1">A4-(WEEKDAY(A4,3))+6</f>
        <v>40944</v>
      </c>
    </row>
    <row r="13" spans="1:3">
      <c r="A13" s="3" t="s">
        <v>7</v>
      </c>
      <c r="C13" s="3" t="s">
        <v>8</v>
      </c>
    </row>
    <row r="14" spans="1:3">
      <c r="A14" s="4">
        <f ca="1">A4+(7-WEEKDAY(A4,2)+1)</f>
        <v>40945</v>
      </c>
      <c r="C14" s="4">
        <f ca="1">A4-WEEKDAY(A4,2)+14</f>
        <v>40951</v>
      </c>
    </row>
    <row r="15" spans="1:3">
      <c r="C15" s="2"/>
    </row>
    <row r="16" spans="1:3">
      <c r="A16" s="3" t="s">
        <v>9</v>
      </c>
      <c r="C16" s="3" t="s">
        <v>10</v>
      </c>
    </row>
    <row r="17" spans="1:3">
      <c r="A17" s="4">
        <f ca="1">EOMONTH(A4,-2)+1</f>
        <v>40878</v>
      </c>
      <c r="C17" s="4">
        <f ca="1">EOMONTH(A4,-1)</f>
        <v>40908</v>
      </c>
    </row>
    <row r="19" spans="1:3">
      <c r="A19" s="3" t="s">
        <v>11</v>
      </c>
      <c r="C19" s="3" t="s">
        <v>12</v>
      </c>
    </row>
    <row r="20" spans="1:3">
      <c r="A20" s="4">
        <f ca="1">EOMONTH(A4,0)+1</f>
        <v>40940</v>
      </c>
      <c r="C20" s="4">
        <f ca="1">EOMONTH(A4,1)-1</f>
        <v>40967</v>
      </c>
    </row>
    <row r="22" spans="1:3">
      <c r="A22" s="3" t="s">
        <v>13</v>
      </c>
      <c r="C22" s="3" t="s">
        <v>14</v>
      </c>
    </row>
    <row r="23" spans="1:3">
      <c r="A23" s="4">
        <f ca="1">DATE(YEAR(A4+1),1,1)</f>
        <v>40909</v>
      </c>
      <c r="C23" s="4">
        <f ca="1">DATE(YEAR(A4),12,31)</f>
        <v>41274</v>
      </c>
    </row>
    <row r="25" spans="1:3">
      <c r="A25" s="7" t="s">
        <v>15</v>
      </c>
    </row>
    <row r="26" spans="1:3">
      <c r="A26" s="8">
        <v>8</v>
      </c>
    </row>
    <row r="28" spans="1:3">
      <c r="A28" s="3" t="str">
        <f>"Monday "&amp;Number_of_weeks&amp;" weeks ago"</f>
        <v>Monday 8 weeks ago</v>
      </c>
      <c r="C28" s="3" t="str">
        <f>"Sunday "&amp;Number_of_weeks&amp;" weeks ago"</f>
        <v>Sunday 8 weeks ago</v>
      </c>
    </row>
    <row r="29" spans="1:3">
      <c r="A29" s="4">
        <f ca="1">A4-WEEKDAY(A4,3)-7-(7*Number_of_weeks)</f>
        <v>40875</v>
      </c>
      <c r="B29" s="4"/>
      <c r="C29" s="4">
        <f ca="1">A4-WEEKDAY(A4,3)-1-(7*(Number_of_weeks))</f>
        <v>40881</v>
      </c>
    </row>
  </sheetData>
  <mergeCells count="2">
    <mergeCell ref="C3:C5"/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Date formulas</vt:lpstr>
      <vt:lpstr>Number_of_weeks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Auerbach</dc:creator>
  <cp:lastModifiedBy>François Auerbach</cp:lastModifiedBy>
  <dcterms:created xsi:type="dcterms:W3CDTF">2012-01-30T13:55:57Z</dcterms:created>
  <dcterms:modified xsi:type="dcterms:W3CDTF">2012-01-31T23:21:16Z</dcterms:modified>
</cp:coreProperties>
</file>